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25" yWindow="45" windowWidth="9090" windowHeight="10515" tabRatio="254"/>
  </bookViews>
  <sheets>
    <sheet name="п.47" sheetId="1" r:id="rId1"/>
    <sheet name="п.48." sheetId="3" r:id="rId2"/>
    <sheet name="п.49." sheetId="2" r:id="rId3"/>
  </sheets>
  <definedNames>
    <definedName name="_xlnm.Print_Titles" localSheetId="0">п.47!$3:$3</definedName>
  </definedNames>
  <calcPr calcId="145621"/>
</workbook>
</file>

<file path=xl/calcChain.xml><?xml version="1.0" encoding="utf-8"?>
<calcChain xmlns="http://schemas.openxmlformats.org/spreadsheetml/2006/main">
  <c r="B14" i="1" l="1"/>
  <c r="B10" i="1"/>
  <c r="B19" i="1" l="1"/>
</calcChain>
</file>

<file path=xl/sharedStrings.xml><?xml version="1.0" encoding="utf-8"?>
<sst xmlns="http://schemas.openxmlformats.org/spreadsheetml/2006/main" count="82" uniqueCount="66">
  <si>
    <t>Наименование показателя</t>
  </si>
  <si>
    <t>Показатель</t>
  </si>
  <si>
    <t>Примечание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</si>
  <si>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</si>
  <si>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рублей, без НДС)</t>
  </si>
  <si>
    <t>в) Себестоимость производимых товаров (оказываемых услуг)  (тыс. рублей, без НДС):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</si>
  <si>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</si>
  <si>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</si>
  <si>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1000кВт•ч</t>
  </si>
  <si>
    <t>объём приобретения, тыс.кВт•ч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</si>
  <si>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</si>
  <si>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</si>
  <si>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</si>
  <si>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</si>
  <si>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</si>
  <si>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</si>
  <si>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</si>
  <si>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рублей, без НДС)</t>
  </si>
  <si>
    <t>д) Чистая прибыль по регулируемому виду деятельности  (тыс. рублей, без НДС),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</si>
  <si>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рублей, без НДС)</t>
  </si>
  <si>
    <t>е) Изменение стоимости основных фондов (тыс. рублей), в том числе:</t>
  </si>
  <si>
    <t>-</t>
  </si>
  <si>
    <t>за счет ввода (вывода) их из эксплуатации (тыс. рублей)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</si>
  <si>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</si>
  <si>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</si>
  <si>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</si>
  <si>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</si>
  <si>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</si>
  <si>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</si>
  <si>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а) Наименование инвестиционной программы</t>
  </si>
  <si>
    <t>Приобретение оборудования не входящего в смету строек</t>
  </si>
  <si>
    <t>б) Цель инвестиционной программы</t>
  </si>
  <si>
    <t>Обновление основных средств</t>
  </si>
  <si>
    <t>в) Сроки начала и окончания реализации инвестиционной программы</t>
  </si>
  <si>
    <t>Источник финансирования</t>
  </si>
  <si>
    <t>Замена вышедших из строя основных средств</t>
  </si>
  <si>
    <t>Амортизация</t>
  </si>
  <si>
    <t xml:space="preserve">Наименование </t>
  </si>
  <si>
    <t>Аварийность канализационных сетей (единиц на км)</t>
  </si>
  <si>
    <t xml:space="preserve">   -</t>
  </si>
  <si>
    <t>Количество засоров для самотечных сетей (единиц на км)</t>
  </si>
  <si>
    <t xml:space="preserve">  -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</si>
  <si>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</si>
  <si>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</si>
  <si>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</si>
  <si>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</si>
  <si>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</si>
  <si>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</si>
  <si>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</si>
  <si>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</si>
  <si>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</si>
  <si>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</si>
  <si>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Потребности в финансовых средствах, необходимых для реализации инвестиционной программы</t>
  </si>
  <si>
    <t>Всего, в том числе:</t>
  </si>
  <si>
    <t>Водоотведение (код по ОКВЭД 90.00.1)</t>
  </si>
  <si>
    <t>ж) Сведения об источнике публикации годовой бухгалтерской отчетности, включая бухгалтерский баланс и приложения к нему</t>
  </si>
  <si>
    <t>Значение показателя</t>
  </si>
  <si>
    <t xml:space="preserve">Зам. главного инженера – Начальник отдела Э и РТТО, ИИ                                </t>
  </si>
  <si>
    <t xml:space="preserve">  Маленко Д.В.</t>
  </si>
  <si>
    <r>
      <t>Наименование мероприятия</t>
    </r>
    <r>
      <rPr>
        <sz val="11"/>
        <color indexed="8"/>
        <rFont val="Times New Roman"/>
        <family val="1"/>
        <charset val="204"/>
      </rPr>
      <t>³</t>
    </r>
    <r>
      <rPr>
        <sz val="11"/>
        <rFont val="Times New Roman"/>
        <family val="1"/>
        <charset val="204"/>
      </rPr>
      <t xml:space="preserve"> </t>
    </r>
  </si>
  <si>
    <t>Информация об инвестиционной программе по водоотведению и                                                                                        отчет об ее реализации за 2014г.</t>
  </si>
  <si>
    <t>Доля выручки по водоотведению и очистке сточных вод за 2014 год составила 4,3%.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</si>
  <si>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2014г.</t>
  </si>
  <si>
    <t>В соответствии с постановлением правительства Российской Федерации от 17.01.2013г. № 6 «О стандартах раскрытия информации  в сфере водоснабжения и водоотведения  » ООО «ЮНГ – ТЕПЛОНЕФТЬ» РАСКРЫВАЕТ ИНФОРМАЦИЮ</t>
  </si>
  <si>
    <t>Потребность в финансовых средствах на 2014г., тыс. руб.</t>
  </si>
  <si>
    <t>Информация об  основных показателях финансово-хозяйственной деятельности  организации по водоотведению
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</si>
</sst>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/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Fill="1"/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2"/>
    </xf>
    <xf numFmtId="0" fontId="19" fillId="0" borderId="11" xfId="0" applyFont="1" applyFill="1" applyBorder="1" applyAlignment="1">
      <alignment horizontal="left" vertical="top" wrapText="1" indent="2"/>
    </xf>
    <xf numFmtId="0" fontId="19" fillId="0" borderId="10" xfId="0" applyFont="1" applyFill="1" applyBorder="1" applyAlignment="1">
      <alignment horizontal="left" vertical="top" indent="2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indent="3"/>
    </xf>
    <xf numFmtId="0" fontId="19" fillId="0" borderId="10" xfId="0" applyFont="1" applyFill="1" applyBorder="1" applyAlignment="1">
      <alignment horizontal="left" vertical="top" wrapText="1" indent="6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/>
    <xf numFmtId="0" fontId="21" fillId="0" borderId="0" xfId="0" applyFont="1"/>
    <xf numFmtId="0" fontId="22" fillId="0" borderId="0" xfId="0" applyFont="1" applyFill="1" applyBorder="1" applyAlignment="1">
      <alignment vertical="center" wrapText="1"/>
    </xf>
    <xf numFmtId="0" fontId="17" fillId="0" borderId="0" xfId="0" applyFont="1"/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C2"/>
    </sheetView>
  </sheetViews>
  <sheetFormatPr defaultRowHeight="15" x14ac:dyDescent="0.25"/>
  <cols>
    <col min="1" max="1" width="64.85546875" style="2" customWidth="1"/>
    <col min="2" max="2" width="30.28515625" style="1" customWidth="1"/>
    <col min="3" max="3" width="24.85546875" style="1" customWidth="1"/>
    <col min="4" max="16384" width="9.140625" style="1"/>
  </cols>
  <sheetData>
    <row r="1" spans="1:13" customFormat="1" ht="31.5" customHeight="1" x14ac:dyDescent="0.25">
      <c r="A1" s="49" t="s">
        <v>63</v>
      </c>
      <c r="B1" s="50"/>
      <c r="C1" s="50"/>
      <c r="D1" s="23"/>
      <c r="E1" s="23"/>
      <c r="F1" s="19"/>
      <c r="G1" s="19"/>
      <c r="H1" s="19"/>
      <c r="I1" s="19"/>
      <c r="J1" s="19"/>
      <c r="K1" s="19"/>
      <c r="L1" s="19"/>
      <c r="M1" s="19"/>
    </row>
    <row r="2" spans="1:13" ht="42" customHeight="1" x14ac:dyDescent="0.25">
      <c r="A2" s="48" t="s">
        <v>65</v>
      </c>
      <c r="B2" s="48"/>
      <c r="C2" s="48"/>
    </row>
    <row r="3" spans="1:13" ht="25.5" customHeight="1" x14ac:dyDescent="0.25">
      <c r="A3" s="4" t="s">
        <v>0</v>
      </c>
      <c r="B3" s="12" t="s">
        <v>56</v>
      </c>
      <c r="C3" s="47" t="s">
        <v>2</v>
      </c>
    </row>
    <row r="4" spans="1:13" ht="54" customHeight="1" x14ac:dyDescent="0.25">
      <c r="A4" s="6" t="s">
        <v>3</v>
      </c>
      <c r="B4" s="13" t="s">
        <v>54</v>
      </c>
      <c r="C4" s="47"/>
    </row>
    <row r="5" spans="1:13" ht="22.5" customHeight="1" x14ac:dyDescent="0.25">
      <c r="A5" s="6" t="s">
        <v>4</v>
      </c>
      <c r="B5" s="32">
        <v>47392.572519999994</v>
      </c>
      <c r="C5" s="14"/>
    </row>
    <row r="6" spans="1:13" ht="36.75" customHeight="1" x14ac:dyDescent="0.25">
      <c r="A6" s="6" t="s">
        <v>5</v>
      </c>
      <c r="B6" s="32">
        <v>123048.76</v>
      </c>
      <c r="C6" s="15"/>
    </row>
    <row r="7" spans="1:13" ht="37.5" customHeight="1" x14ac:dyDescent="0.25">
      <c r="A7" s="16" t="s">
        <v>6</v>
      </c>
      <c r="B7" s="32">
        <v>0</v>
      </c>
      <c r="C7" s="15"/>
    </row>
    <row r="8" spans="1:13" ht="47.25" customHeight="1" x14ac:dyDescent="0.25">
      <c r="A8" s="16" t="s">
        <v>7</v>
      </c>
      <c r="B8" s="46">
        <v>6715.1425799999988</v>
      </c>
      <c r="C8" s="15"/>
    </row>
    <row r="9" spans="1:13" ht="17.25" customHeight="1" x14ac:dyDescent="0.25">
      <c r="A9" s="17" t="s">
        <v>8</v>
      </c>
      <c r="B9" s="46">
        <v>3406.4961167216693</v>
      </c>
      <c r="C9" s="15"/>
    </row>
    <row r="10" spans="1:13" ht="19.5" customHeight="1" x14ac:dyDescent="0.25">
      <c r="A10" s="17" t="s">
        <v>9</v>
      </c>
      <c r="B10" s="46">
        <f>B8/B9*1000</f>
        <v>1971.275571704597</v>
      </c>
      <c r="C10" s="15"/>
    </row>
    <row r="11" spans="1:13" ht="34.5" customHeight="1" x14ac:dyDescent="0.25">
      <c r="A11" s="16" t="s">
        <v>10</v>
      </c>
      <c r="B11" s="46">
        <v>155.14135000000002</v>
      </c>
      <c r="C11" s="15"/>
    </row>
    <row r="12" spans="1:13" ht="32.25" customHeight="1" x14ac:dyDescent="0.25">
      <c r="A12" s="16" t="s">
        <v>11</v>
      </c>
      <c r="B12" s="46">
        <v>39476.126480000006</v>
      </c>
      <c r="C12" s="15"/>
    </row>
    <row r="13" spans="1:13" ht="33" customHeight="1" x14ac:dyDescent="0.25">
      <c r="A13" s="16" t="s">
        <v>12</v>
      </c>
      <c r="B13" s="46">
        <v>31338.321940000002</v>
      </c>
      <c r="C13" s="15"/>
    </row>
    <row r="14" spans="1:13" ht="27" customHeight="1" x14ac:dyDescent="0.25">
      <c r="A14" s="16" t="s">
        <v>13</v>
      </c>
      <c r="B14" s="46">
        <f>B6-SUM(B7:B8,B11:B13,B15,B17:B18)</f>
        <v>41072.108539999987</v>
      </c>
      <c r="C14" s="15"/>
    </row>
    <row r="15" spans="1:13" x14ac:dyDescent="0.25">
      <c r="A15" s="16" t="s">
        <v>15</v>
      </c>
      <c r="B15" s="46">
        <v>4291.9191099999998</v>
      </c>
      <c r="C15" s="15"/>
    </row>
    <row r="16" spans="1:13" ht="30" x14ac:dyDescent="0.25">
      <c r="A16" s="17" t="s">
        <v>14</v>
      </c>
      <c r="B16" s="46">
        <v>2682.6319999999996</v>
      </c>
      <c r="C16" s="15"/>
    </row>
    <row r="17" spans="1:3" ht="31.5" customHeight="1" x14ac:dyDescent="0.25">
      <c r="A17" s="16" t="s">
        <v>16</v>
      </c>
      <c r="B17" s="46"/>
      <c r="C17" s="15"/>
    </row>
    <row r="18" spans="1:3" ht="62.25" customHeight="1" x14ac:dyDescent="0.25">
      <c r="A18" s="16" t="s">
        <v>51</v>
      </c>
      <c r="B18" s="46"/>
      <c r="C18" s="15"/>
    </row>
    <row r="19" spans="1:3" ht="34.5" customHeight="1" x14ac:dyDescent="0.25">
      <c r="A19" s="6" t="s">
        <v>17</v>
      </c>
      <c r="B19" s="32">
        <f>B5-B6</f>
        <v>-75656.187479999993</v>
      </c>
      <c r="C19" s="15"/>
    </row>
    <row r="20" spans="1:3" ht="37.5" customHeight="1" x14ac:dyDescent="0.25">
      <c r="A20" s="6" t="s">
        <v>18</v>
      </c>
      <c r="B20" s="46">
        <v>-79746.5</v>
      </c>
      <c r="C20" s="15"/>
    </row>
    <row r="21" spans="1:3" ht="66.75" customHeight="1" x14ac:dyDescent="0.25">
      <c r="A21" s="16" t="s">
        <v>19</v>
      </c>
      <c r="B21" s="32">
        <v>0</v>
      </c>
      <c r="C21" s="15"/>
    </row>
    <row r="22" spans="1:3" ht="30" customHeight="1" x14ac:dyDescent="0.25">
      <c r="A22" s="6" t="s">
        <v>20</v>
      </c>
      <c r="B22" s="31" t="s">
        <v>21</v>
      </c>
      <c r="C22" s="15"/>
    </row>
    <row r="23" spans="1:3" ht="20.25" customHeight="1" x14ac:dyDescent="0.25">
      <c r="A23" s="16" t="s">
        <v>22</v>
      </c>
      <c r="B23" s="33" t="s">
        <v>21</v>
      </c>
      <c r="C23" s="15"/>
    </row>
    <row r="24" spans="1:3" ht="66.75" customHeight="1" x14ac:dyDescent="0.25">
      <c r="A24" s="28" t="s">
        <v>55</v>
      </c>
      <c r="B24" s="31"/>
      <c r="C24" s="31" t="s">
        <v>61</v>
      </c>
    </row>
    <row r="25" spans="1:3" ht="37.5" customHeight="1" x14ac:dyDescent="0.25">
      <c r="A25" s="6" t="s">
        <v>23</v>
      </c>
      <c r="B25" s="43">
        <v>390.90800000000002</v>
      </c>
      <c r="C25" s="15"/>
    </row>
    <row r="26" spans="1:3" ht="53.25" customHeight="1" x14ac:dyDescent="0.25">
      <c r="A26" s="6" t="s">
        <v>24</v>
      </c>
      <c r="B26" s="31">
        <v>0</v>
      </c>
      <c r="C26" s="15"/>
    </row>
    <row r="27" spans="1:3" ht="36.75" customHeight="1" x14ac:dyDescent="0.25">
      <c r="A27" s="6" t="s">
        <v>25</v>
      </c>
      <c r="B27" s="44">
        <v>390.90800000000002</v>
      </c>
      <c r="C27" s="15"/>
    </row>
    <row r="28" spans="1:3" ht="34.5" customHeight="1" x14ac:dyDescent="0.25">
      <c r="A28" s="6" t="s">
        <v>26</v>
      </c>
      <c r="B28" s="15">
        <v>16.8</v>
      </c>
      <c r="C28" s="15"/>
    </row>
    <row r="29" spans="1:3" ht="36" customHeight="1" x14ac:dyDescent="0.25">
      <c r="A29" s="6" t="s">
        <v>27</v>
      </c>
      <c r="B29" s="18">
        <v>27</v>
      </c>
      <c r="C29" s="15"/>
    </row>
    <row r="30" spans="1:3" ht="36" customHeight="1" x14ac:dyDescent="0.25">
      <c r="A30" s="6" t="s">
        <v>28</v>
      </c>
      <c r="B30" s="45">
        <v>91</v>
      </c>
      <c r="C30" s="18"/>
    </row>
    <row r="31" spans="1:3" x14ac:dyDescent="0.25">
      <c r="A31" s="10"/>
      <c r="B31" s="3"/>
      <c r="C31" s="3"/>
    </row>
    <row r="32" spans="1:3" x14ac:dyDescent="0.25">
      <c r="A32" s="10"/>
      <c r="B32" s="3"/>
      <c r="C32" s="3"/>
    </row>
    <row r="33" spans="1:3" x14ac:dyDescent="0.25">
      <c r="A33" s="10"/>
      <c r="B33" s="3"/>
      <c r="C33" s="3"/>
    </row>
    <row r="34" spans="1:3" ht="47.25" customHeight="1" x14ac:dyDescent="0.25">
      <c r="A34" s="11"/>
      <c r="B34" s="3"/>
    </row>
    <row r="35" spans="1:3" x14ac:dyDescent="0.25">
      <c r="B35" s="3"/>
    </row>
    <row r="36" spans="1:3" x14ac:dyDescent="0.25">
      <c r="B36" s="3"/>
    </row>
    <row r="37" spans="1:3" x14ac:dyDescent="0.25">
      <c r="B37" s="3"/>
    </row>
    <row r="38" spans="1:3" x14ac:dyDescent="0.25">
      <c r="B38" s="3"/>
    </row>
    <row r="39" spans="1:3" x14ac:dyDescent="0.25">
      <c r="B39" s="3"/>
    </row>
    <row r="40" spans="1:3" x14ac:dyDescent="0.25">
      <c r="B40" s="3"/>
    </row>
    <row r="41" spans="1:3" x14ac:dyDescent="0.25">
      <c r="B41" s="3"/>
    </row>
  </sheetData>
  <mergeCells count="3">
    <mergeCell ref="C3:C4"/>
    <mergeCell ref="A2:C2"/>
    <mergeCell ref="A1:C1"/>
  </mergeCells>
  <phoneticPr fontId="0" type="noConversion"/>
  <pageMargins left="0.17" right="0.17" top="0.19685039370078741" bottom="0.53" header="0.22" footer="0.62"/>
  <pageSetup paperSize="9" scale="8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4"/>
  <sheetViews>
    <sheetView zoomScale="92" workbookViewId="0">
      <selection activeCell="C16" sqref="C16"/>
    </sheetView>
  </sheetViews>
  <sheetFormatPr defaultRowHeight="15" x14ac:dyDescent="0.25"/>
  <cols>
    <col min="1" max="1" width="3.140625" style="3" customWidth="1"/>
    <col min="2" max="2" width="51.7109375" style="10" customWidth="1"/>
    <col min="3" max="3" width="34.85546875" style="3" customWidth="1"/>
    <col min="4" max="16384" width="9.140625" style="3"/>
  </cols>
  <sheetData>
    <row r="1" spans="2:3" x14ac:dyDescent="0.25">
      <c r="B1" s="51" t="s">
        <v>62</v>
      </c>
      <c r="C1" s="52"/>
    </row>
    <row r="2" spans="2:3" ht="36" customHeight="1" x14ac:dyDescent="0.25">
      <c r="B2" s="52"/>
      <c r="C2" s="52"/>
    </row>
    <row r="3" spans="2:3" ht="28.5" customHeight="1" x14ac:dyDescent="0.25">
      <c r="B3" s="4" t="s">
        <v>37</v>
      </c>
      <c r="C3" s="5" t="s">
        <v>1</v>
      </c>
    </row>
    <row r="4" spans="2:3" ht="25.5" customHeight="1" x14ac:dyDescent="0.25">
      <c r="B4" s="6" t="s">
        <v>38</v>
      </c>
      <c r="C4" s="34" t="s">
        <v>39</v>
      </c>
    </row>
    <row r="5" spans="2:3" ht="31.5" customHeight="1" x14ac:dyDescent="0.25">
      <c r="B5" s="6" t="s">
        <v>40</v>
      </c>
      <c r="C5" s="34" t="s">
        <v>41</v>
      </c>
    </row>
    <row r="6" spans="2:3" ht="46.5" customHeight="1" x14ac:dyDescent="0.25">
      <c r="B6" s="6" t="s">
        <v>42</v>
      </c>
      <c r="C6" s="35"/>
    </row>
    <row r="7" spans="2:3" x14ac:dyDescent="0.25">
      <c r="B7" s="7" t="s">
        <v>43</v>
      </c>
      <c r="C7" s="34">
        <v>160</v>
      </c>
    </row>
    <row r="8" spans="2:3" x14ac:dyDescent="0.25">
      <c r="B8" s="7" t="s">
        <v>44</v>
      </c>
      <c r="C8" s="34">
        <v>160</v>
      </c>
    </row>
    <row r="9" spans="2:3" x14ac:dyDescent="0.25">
      <c r="B9" s="8" t="s">
        <v>45</v>
      </c>
      <c r="C9" s="34">
        <v>160</v>
      </c>
    </row>
    <row r="10" spans="2:3" x14ac:dyDescent="0.25">
      <c r="B10" s="9" t="s">
        <v>46</v>
      </c>
      <c r="C10" s="34">
        <v>160</v>
      </c>
    </row>
    <row r="11" spans="2:3" x14ac:dyDescent="0.25">
      <c r="B11" s="9" t="s">
        <v>47</v>
      </c>
      <c r="C11" s="34">
        <v>160</v>
      </c>
    </row>
    <row r="12" spans="2:3" x14ac:dyDescent="0.25">
      <c r="B12" s="9" t="s">
        <v>48</v>
      </c>
      <c r="C12" s="34">
        <v>160</v>
      </c>
    </row>
    <row r="13" spans="2:3" x14ac:dyDescent="0.25">
      <c r="B13" s="9" t="s">
        <v>49</v>
      </c>
      <c r="C13" s="34">
        <v>160</v>
      </c>
    </row>
    <row r="14" spans="2:3" ht="77.25" customHeight="1" x14ac:dyDescent="0.25">
      <c r="B14" s="6" t="s">
        <v>50</v>
      </c>
      <c r="C14" s="34" t="s">
        <v>41</v>
      </c>
    </row>
    <row r="15" spans="2:3" x14ac:dyDescent="0.25">
      <c r="B15" s="7" t="s">
        <v>43</v>
      </c>
      <c r="C15" s="34" t="s">
        <v>41</v>
      </c>
    </row>
    <row r="16" spans="2:3" x14ac:dyDescent="0.25">
      <c r="B16" s="7" t="s">
        <v>44</v>
      </c>
      <c r="C16" s="34" t="s">
        <v>41</v>
      </c>
    </row>
    <row r="17" spans="2:3" x14ac:dyDescent="0.25">
      <c r="B17" s="7" t="s">
        <v>45</v>
      </c>
      <c r="C17" s="34" t="s">
        <v>41</v>
      </c>
    </row>
    <row r="18" spans="2:3" x14ac:dyDescent="0.25">
      <c r="B18" s="9" t="s">
        <v>46</v>
      </c>
      <c r="C18" s="34" t="s">
        <v>41</v>
      </c>
    </row>
    <row r="19" spans="2:3" x14ac:dyDescent="0.25">
      <c r="B19" s="9" t="s">
        <v>47</v>
      </c>
      <c r="C19" s="34" t="s">
        <v>41</v>
      </c>
    </row>
    <row r="20" spans="2:3" x14ac:dyDescent="0.25">
      <c r="B20" s="9" t="s">
        <v>48</v>
      </c>
      <c r="C20" s="34" t="s">
        <v>41</v>
      </c>
    </row>
    <row r="21" spans="2:3" x14ac:dyDescent="0.25">
      <c r="B21" s="9" t="s">
        <v>49</v>
      </c>
      <c r="C21" s="34" t="s">
        <v>41</v>
      </c>
    </row>
    <row r="24" spans="2:3" hidden="1" x14ac:dyDescent="0.25">
      <c r="B24" s="36" t="s">
        <v>57</v>
      </c>
      <c r="C24" s="37" t="s">
        <v>58</v>
      </c>
    </row>
  </sheetData>
  <mergeCells count="1">
    <mergeCell ref="B1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10" sqref="B10"/>
    </sheetView>
  </sheetViews>
  <sheetFormatPr defaultRowHeight="15" x14ac:dyDescent="0.25"/>
  <cols>
    <col min="1" max="1" width="39.42578125" customWidth="1"/>
    <col min="2" max="2" width="17.28515625" customWidth="1"/>
    <col min="3" max="3" width="41.42578125" customWidth="1"/>
  </cols>
  <sheetData>
    <row r="1" spans="1:13" ht="33.75" customHeight="1" x14ac:dyDescent="0.25">
      <c r="A1" s="49" t="s">
        <v>60</v>
      </c>
      <c r="B1" s="49"/>
      <c r="C1" s="4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1" customFormat="1" ht="33" customHeight="1" x14ac:dyDescent="0.25">
      <c r="A2" s="28" t="s">
        <v>29</v>
      </c>
      <c r="B2" s="54" t="s">
        <v>30</v>
      </c>
      <c r="C2" s="54"/>
      <c r="D2" s="20"/>
      <c r="E2" s="20"/>
      <c r="F2" s="20"/>
      <c r="G2" s="20"/>
      <c r="H2" s="20"/>
      <c r="I2" s="20"/>
    </row>
    <row r="3" spans="1:13" s="21" customFormat="1" ht="17.25" customHeight="1" x14ac:dyDescent="0.25">
      <c r="A3" s="28" t="s">
        <v>31</v>
      </c>
      <c r="B3" s="54" t="s">
        <v>32</v>
      </c>
      <c r="C3" s="54"/>
      <c r="D3" s="20"/>
      <c r="E3" s="20"/>
      <c r="F3" s="20"/>
      <c r="G3" s="20"/>
      <c r="H3" s="20"/>
      <c r="I3" s="20"/>
    </row>
    <row r="4" spans="1:13" s="21" customFormat="1" ht="33.75" customHeight="1" x14ac:dyDescent="0.25">
      <c r="A4" s="29" t="s">
        <v>33</v>
      </c>
      <c r="B4" s="54"/>
      <c r="C4" s="54"/>
      <c r="D4" s="20"/>
      <c r="E4" s="20"/>
      <c r="F4" s="20"/>
      <c r="G4" s="20"/>
      <c r="H4" s="20"/>
      <c r="I4" s="20"/>
    </row>
    <row r="5" spans="1:13" s="23" customForma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13" s="21" customFormat="1" ht="21" customHeight="1" x14ac:dyDescent="0.25">
      <c r="A6" s="53" t="s">
        <v>52</v>
      </c>
      <c r="B6" s="53"/>
      <c r="C6" s="53"/>
      <c r="D6" s="20"/>
      <c r="E6" s="20"/>
      <c r="F6" s="20"/>
      <c r="G6" s="20"/>
      <c r="H6" s="20"/>
      <c r="I6" s="20"/>
    </row>
    <row r="7" spans="1:13" s="23" customFormat="1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13" s="21" customFormat="1" ht="69.75" customHeight="1" x14ac:dyDescent="0.25">
      <c r="A8" s="38" t="s">
        <v>59</v>
      </c>
      <c r="B8" s="39" t="s">
        <v>64</v>
      </c>
      <c r="C8" s="39" t="s">
        <v>34</v>
      </c>
      <c r="D8" s="20"/>
      <c r="E8" s="20"/>
      <c r="F8" s="20"/>
      <c r="G8" s="20"/>
      <c r="H8" s="20"/>
      <c r="I8" s="20"/>
    </row>
    <row r="9" spans="1:13" s="21" customFormat="1" ht="20.25" customHeight="1" x14ac:dyDescent="0.25">
      <c r="A9" s="40" t="s">
        <v>53</v>
      </c>
      <c r="B9" s="41"/>
      <c r="C9" s="40"/>
      <c r="D9" s="20"/>
      <c r="E9" s="20"/>
      <c r="F9" s="20"/>
      <c r="G9" s="20"/>
      <c r="H9" s="20"/>
      <c r="I9" s="20"/>
    </row>
    <row r="10" spans="1:13" s="21" customFormat="1" ht="36" customHeight="1" x14ac:dyDescent="0.25">
      <c r="A10" s="42" t="s">
        <v>35</v>
      </c>
      <c r="B10" s="41">
        <v>117.77876000000002</v>
      </c>
      <c r="C10" s="38" t="s">
        <v>36</v>
      </c>
      <c r="D10" s="20"/>
      <c r="E10" s="20"/>
      <c r="F10" s="20"/>
      <c r="G10" s="20"/>
      <c r="H10" s="20"/>
      <c r="I10" s="20"/>
    </row>
    <row r="11" spans="1:13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3" ht="29.25" customHeight="1" x14ac:dyDescent="0.25">
      <c r="A12" s="26"/>
      <c r="B12" s="27"/>
      <c r="C12" s="30"/>
      <c r="D12" s="25"/>
    </row>
    <row r="13" spans="1:13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5" spans="1:13" s="25" customFormat="1" ht="12.75" x14ac:dyDescent="0.2"/>
    <row r="16" spans="1:13" s="25" customFormat="1" ht="12.75" x14ac:dyDescent="0.2"/>
    <row r="17" s="25" customFormat="1" ht="12.75" x14ac:dyDescent="0.2"/>
  </sheetData>
  <mergeCells count="5">
    <mergeCell ref="A6:C6"/>
    <mergeCell ref="A1:C1"/>
    <mergeCell ref="B2:C2"/>
    <mergeCell ref="B3:C3"/>
    <mergeCell ref="B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п.47</vt:lpstr>
      <vt:lpstr>п.48.</vt:lpstr>
      <vt:lpstr>п.49.</vt:lpstr>
      <vt:lpstr>п.47!Заголовки_для_печати</vt:lpstr>
    </vt:vector>
  </TitlesOfParts>
  <Company>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Ekimova</dc:creator>
  <cp:lastModifiedBy>Сафонова Светлана Геннадьевна</cp:lastModifiedBy>
  <cp:lastPrinted>2013-04-02T09:03:50Z</cp:lastPrinted>
  <dcterms:created xsi:type="dcterms:W3CDTF">2012-04-04T05:57:04Z</dcterms:created>
  <dcterms:modified xsi:type="dcterms:W3CDTF">2015-04-15T10:24:41Z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